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85B7C703-F565-46EE-9015-0F0ABA6EBCFB}" xr6:coauthVersionLast="46" xr6:coauthVersionMax="46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<sst xmlns="http://schemas.openxmlformats.org/spreadsheetml/2006/main" count="77" uniqueCount="75">
  <si>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</si>
  <si>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</si>
  <si>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</si>
  <si>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</si>
  <si>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</si>
  <si>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</si>
  <si>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</si>
  <si>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</si>
  <si>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</si>
  <si>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</si>
  <si>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</si>
  <si>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</si>
  <si>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</si>
  <si>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</si>
  <si>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</si>
  <si>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</si>
  <si>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</si>
  <si>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</si>
  <si>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</si>
  <si>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</si>
  <si>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</si>
  <si>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</si>
  <si>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</si>
  <si>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</si>
  <si>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</si>
  <si>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</si>
  <si>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</si>
  <si>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</si>
  <si>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</si>
  <si>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</si>
  <si>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</si>
  <si>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</si>
  <si>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</si>
  <si>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</si>
  <si>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</si>
  <si>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</si>
  <si>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</si>
  <si>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</si>
  <si>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</si>
  <si>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</si>
  <si>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</si>
  <si>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</si>
  <si>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</si>
  <si>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</si>
  <si>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</si>
  <si>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</si>
  <si>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</si>
  <si>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</si>
  <si>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</si>
  <si>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</si>
  <si>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</si>
  <si>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</si>
  <si>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</si>
  <si>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</si>
  <si>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</si>
  <si>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</si>
  <si>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</si>
  <si>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</si>
  <si>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</si>
  <si>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</si>
  <si>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2019</t>
  </si>
  <si>
    <t>2020</t>
  </si>
  <si>
    <t>PRESIDENTA MUNICIPAL</t>
  </si>
  <si>
    <t>TESORERA MUNICIPAL</t>
  </si>
  <si>
    <t>______________________________________</t>
  </si>
  <si>
    <t>_____________________________________</t>
  </si>
  <si>
    <t>MTRA. MARÍA EUGENIA CAMPOS GALVÁN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</si>
  <si>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</si>
  <si>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</si>
  <si>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</si>
  <si>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</si>
  <si>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</si>
  <si>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</si>
  <si>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</si>
  <si>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Consolidado al 31 de diciembre de 2020 y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</si>
</sst>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80" zoomScaleNormal="80" workbookViewId="0">
      <selection activeCell="B5" sqref="B5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73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74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74"/>
      <c r="C6" s="75"/>
      <c r="D6" s="75"/>
      <c r="E6" s="4"/>
      <c r="F6" s="75"/>
      <c r="G6" s="75"/>
      <c r="H6" s="76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347262311.27999997</v>
      </c>
      <c r="D8" s="27">
        <v>495754671.32000005</v>
      </c>
      <c r="E8" s="4"/>
      <c r="F8" s="8" t="s">
        <v>6</v>
      </c>
      <c r="G8" s="27">
        <v>152060431.66999996</v>
      </c>
      <c r="H8" s="28">
        <v>99530958.539999992</v>
      </c>
    </row>
    <row r="9" spans="2:8" ht="23.45" customHeight="1" x14ac:dyDescent="0.25">
      <c r="B9" s="19" t="s">
        <v>7</v>
      </c>
      <c r="C9" s="50">
        <v>95506423.459999993</v>
      </c>
      <c r="D9" s="50">
        <v>139830572.83000001</v>
      </c>
      <c r="E9" s="20"/>
      <c r="F9" s="21" t="s">
        <v>8</v>
      </c>
      <c r="G9" s="29">
        <v>13253428.220000001</v>
      </c>
      <c r="H9" s="30">
        <v>18824754.989999998</v>
      </c>
    </row>
    <row r="10" spans="2:8" ht="24" x14ac:dyDescent="0.25">
      <c r="B10" s="7" t="s">
        <v>9</v>
      </c>
      <c r="C10" s="27">
        <v>28576880.120000001</v>
      </c>
      <c r="D10" s="27">
        <v>89686528.890000001</v>
      </c>
      <c r="E10" s="4"/>
      <c r="F10" s="8" t="s">
        <v>10</v>
      </c>
      <c r="G10" s="31">
        <v>128757142.18000001</v>
      </c>
      <c r="H10" s="32">
        <v>113733332.66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3184060.7</v>
      </c>
      <c r="D12" s="31">
        <v>5710961.3099999996</v>
      </c>
      <c r="E12" s="4"/>
      <c r="F12" s="8" t="s">
        <v>14</v>
      </c>
      <c r="G12" s="31">
        <v>17751701.59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37541751.940000005</v>
      </c>
      <c r="H13" s="32">
        <v>33194327.91</v>
      </c>
    </row>
    <row r="14" spans="2:8" x14ac:dyDescent="0.25">
      <c r="B14" s="7" t="s">
        <v>17</v>
      </c>
      <c r="C14" s="27">
        <v>19720</v>
      </c>
      <c r="D14" s="27">
        <v>49720</v>
      </c>
      <c r="E14" s="4"/>
      <c r="F14" s="8" t="s">
        <v>18</v>
      </c>
      <c r="G14" s="31">
        <v>281295.28999999998</v>
      </c>
      <c r="H14" s="32">
        <v>255262.03999999998</v>
      </c>
    </row>
    <row r="15" spans="2:8" x14ac:dyDescent="0.25">
      <c r="B15" s="7"/>
      <c r="C15" s="51"/>
      <c r="D15" s="51"/>
      <c r="E15" s="3"/>
      <c r="F15" s="8" t="s">
        <v>19</v>
      </c>
      <c r="G15" s="31">
        <v>26421284.579999998</v>
      </c>
      <c r="H15" s="32">
        <v>57218108.730000004</v>
      </c>
    </row>
    <row r="16" spans="2:8" x14ac:dyDescent="0.25">
      <c r="B16" s="9" t="s">
        <v>20</v>
      </c>
      <c r="C16" s="35">
        <f>SUM(C8:C14)</f>
        <v>474549395.55999994</v>
      </c>
      <c r="D16" s="35">
        <f>SUM(D8:D14)</f>
        <v>731032454.35000002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376067035.46999991</v>
      </c>
      <c r="H17" s="36">
        <f>SUM(H8:H15)</f>
        <v>322756744.87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86056154.859999999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1900187310.3499997</v>
      </c>
      <c r="D21" s="27">
        <v>945454156.86000001</v>
      </c>
      <c r="E21" s="4"/>
      <c r="F21" s="8" t="s">
        <v>28</v>
      </c>
      <c r="G21" s="31">
        <v>0</v>
      </c>
      <c r="H21" s="32">
        <v>12452365.98</v>
      </c>
    </row>
    <row r="22" spans="2:8" x14ac:dyDescent="0.25">
      <c r="B22" s="7" t="s">
        <v>29</v>
      </c>
      <c r="C22" s="27">
        <v>1234381126.26</v>
      </c>
      <c r="D22" s="27">
        <v>1144580168.0800002</v>
      </c>
      <c r="E22" s="4"/>
      <c r="F22" s="8" t="s">
        <v>30</v>
      </c>
      <c r="G22" s="31">
        <v>4</v>
      </c>
      <c r="H22" s="32">
        <v>15066670</v>
      </c>
    </row>
    <row r="23" spans="2:8" x14ac:dyDescent="0.25">
      <c r="B23" s="7" t="s">
        <v>31</v>
      </c>
      <c r="C23" s="27">
        <v>90144573.870000005</v>
      </c>
      <c r="D23" s="27">
        <v>76846990.030000016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-935324549.45999992</v>
      </c>
      <c r="D24" s="27">
        <v>-816150505.70000005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13412979.74</v>
      </c>
      <c r="D25" s="31">
        <v>31387098.089999996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60522679.609999999</v>
      </c>
      <c r="H27" s="36">
        <f>SUM(H20:H25)</f>
        <v>88041711.590000004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436589715.07999992</v>
      </c>
      <c r="H29" s="42">
        <f>SUM(H27,H17)</f>
        <v>410798456.46000004</v>
      </c>
    </row>
    <row r="30" spans="2:8" x14ac:dyDescent="0.25">
      <c r="B30" s="9" t="s">
        <v>41</v>
      </c>
      <c r="C30" s="52">
        <f>SUM(C19:C28)</f>
        <v>2388857595.6199989</v>
      </c>
      <c r="D30" s="33">
        <f>SUM(D19:D28)</f>
        <v>1382117907.3600001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2863406991.1799989</v>
      </c>
      <c r="D32" s="39">
        <f>SUM(D30,D16)</f>
        <v>2113150361.71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797441604.61000001</v>
      </c>
      <c r="H33" s="40">
        <f>SUM(H34:H36)</f>
        <v>134989863.99000001</v>
      </c>
    </row>
    <row r="34" spans="2:8" x14ac:dyDescent="0.25">
      <c r="B34" s="63"/>
      <c r="C34" s="64"/>
      <c r="D34" s="64"/>
      <c r="E34" s="4"/>
      <c r="F34" s="8" t="s">
        <v>45</v>
      </c>
      <c r="G34" s="27">
        <v>270113741.15999997</v>
      </c>
      <c r="H34" s="28">
        <v>80602743.390000001</v>
      </c>
    </row>
    <row r="35" spans="2:8" x14ac:dyDescent="0.25">
      <c r="B35" s="77"/>
      <c r="C35" s="78"/>
      <c r="D35" s="78"/>
      <c r="E35" s="4"/>
      <c r="F35" s="8" t="s">
        <v>46</v>
      </c>
      <c r="G35" s="27">
        <v>527327863.45000005</v>
      </c>
      <c r="H35" s="28">
        <v>54387120.600000001</v>
      </c>
    </row>
    <row r="36" spans="2:8" ht="24" x14ac:dyDescent="0.25">
      <c r="B36" s="77"/>
      <c r="C36" s="78"/>
      <c r="D36" s="78"/>
      <c r="E36" s="4"/>
      <c r="F36" s="8" t="s">
        <v>47</v>
      </c>
      <c r="G36" s="31">
        <v>0</v>
      </c>
      <c r="H36" s="32">
        <v>0</v>
      </c>
    </row>
    <row r="37" spans="2:8" x14ac:dyDescent="0.25">
      <c r="B37" s="79"/>
      <c r="C37" s="80"/>
      <c r="D37" s="80"/>
      <c r="E37" s="4"/>
      <c r="F37" s="12"/>
      <c r="G37" s="45"/>
      <c r="H37" s="46"/>
    </row>
    <row r="38" spans="2:8" ht="24.75" customHeight="1" x14ac:dyDescent="0.25">
      <c r="B38" s="74"/>
      <c r="C38" s="75"/>
      <c r="D38" s="75"/>
      <c r="E38" s="16"/>
      <c r="F38" s="14" t="s">
        <v>48</v>
      </c>
      <c r="G38" s="45">
        <f>SUM(G39:G43)</f>
        <v>1629375671.4899998</v>
      </c>
      <c r="H38" s="46">
        <f>SUM(H39:H43)</f>
        <v>1567362041.2599993</v>
      </c>
    </row>
    <row r="39" spans="2:8" ht="24" x14ac:dyDescent="0.25">
      <c r="B39" s="79"/>
      <c r="C39" s="80"/>
      <c r="D39" s="80"/>
      <c r="E39" s="4"/>
      <c r="F39" s="8" t="s">
        <v>49</v>
      </c>
      <c r="G39" s="27">
        <v>73640436.109999746</v>
      </c>
      <c r="H39" s="28">
        <v>421920206.41999924</v>
      </c>
    </row>
    <row r="40" spans="2:8" x14ac:dyDescent="0.25">
      <c r="B40" s="79"/>
      <c r="C40" s="80"/>
      <c r="D40" s="80"/>
      <c r="E40" s="4"/>
      <c r="F40" s="8" t="s">
        <v>50</v>
      </c>
      <c r="G40" s="27">
        <v>1047172551.02</v>
      </c>
      <c r="H40" s="28">
        <v>628304462.10000002</v>
      </c>
    </row>
    <row r="41" spans="2:8" x14ac:dyDescent="0.25">
      <c r="B41" s="79"/>
      <c r="C41" s="80"/>
      <c r="D41" s="80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79"/>
      <c r="C42" s="80"/>
      <c r="D42" s="80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9"/>
      <c r="C43" s="80"/>
      <c r="D43" s="80"/>
      <c r="E43" s="4"/>
      <c r="F43" s="8" t="s">
        <v>53</v>
      </c>
      <c r="G43" s="27">
        <v>508562684.36000001</v>
      </c>
      <c r="H43" s="28">
        <v>517137372.74000001</v>
      </c>
    </row>
    <row r="44" spans="2:8" x14ac:dyDescent="0.25">
      <c r="B44" s="77"/>
      <c r="C44" s="78"/>
      <c r="D44" s="78"/>
      <c r="E44" s="4"/>
      <c r="F44" s="12"/>
      <c r="G44" s="45"/>
      <c r="H44" s="46"/>
    </row>
    <row r="45" spans="2:8" ht="36" x14ac:dyDescent="0.25">
      <c r="B45" s="74"/>
      <c r="C45" s="75"/>
      <c r="D45" s="75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7"/>
      <c r="C46" s="78"/>
      <c r="D46" s="78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7"/>
      <c r="C47" s="78"/>
      <c r="D47" s="78"/>
      <c r="E47" s="4"/>
      <c r="F47" s="8" t="s">
        <v>56</v>
      </c>
      <c r="G47" s="31">
        <v>0</v>
      </c>
      <c r="H47" s="32">
        <v>0</v>
      </c>
    </row>
    <row r="48" spans="2:8" x14ac:dyDescent="0.25">
      <c r="B48" s="79"/>
      <c r="C48" s="80"/>
      <c r="D48" s="80"/>
      <c r="E48" s="4"/>
      <c r="F48" s="12"/>
      <c r="G48" s="47"/>
      <c r="H48" s="48"/>
    </row>
    <row r="49" spans="1:8" x14ac:dyDescent="0.25">
      <c r="B49" s="74"/>
      <c r="C49" s="75"/>
      <c r="D49" s="75"/>
      <c r="E49" s="3"/>
      <c r="F49" s="10" t="s">
        <v>57</v>
      </c>
      <c r="G49" s="35">
        <f>SUM(G45,G38,G33)</f>
        <v>2426817276.0999999</v>
      </c>
      <c r="H49" s="36">
        <f>SUM(H45,H38,H33)</f>
        <v>1702351905.2499993</v>
      </c>
    </row>
    <row r="50" spans="1:8" x14ac:dyDescent="0.25">
      <c r="B50" s="79"/>
      <c r="C50" s="80"/>
      <c r="D50" s="80"/>
      <c r="E50" s="4"/>
      <c r="F50" s="12"/>
      <c r="G50" s="45"/>
      <c r="H50" s="46"/>
    </row>
    <row r="51" spans="1:8" ht="24" x14ac:dyDescent="0.25">
      <c r="B51" s="74"/>
      <c r="C51" s="75"/>
      <c r="D51" s="75"/>
      <c r="E51" s="3"/>
      <c r="F51" s="14" t="s">
        <v>58</v>
      </c>
      <c r="G51" s="39">
        <f>SUM(G49,G29)</f>
        <v>2863406991.1799998</v>
      </c>
      <c r="H51" s="40">
        <f>SUM(H49,H29)</f>
        <v>2113150361.7099993</v>
      </c>
    </row>
    <row r="52" spans="1:8" ht="15.75" thickBot="1" x14ac:dyDescent="0.3">
      <c r="A52" s="17" t="s">
        <v>59</v>
      </c>
      <c r="B52" s="83"/>
      <c r="C52" s="84"/>
      <c r="D52" s="84"/>
      <c r="E52" s="18"/>
      <c r="F52" s="81"/>
      <c r="G52" s="81"/>
      <c r="H52" s="82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62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64</v>
      </c>
      <c r="G62" s="57"/>
      <c r="H62" s="57"/>
    </row>
    <row r="63" spans="1:8" s="56" customFormat="1" x14ac:dyDescent="0.2">
      <c r="D63" s="60"/>
      <c r="E63" s="59" t="s">
        <v>66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68</v>
      </c>
      <c r="D68" s="60"/>
      <c r="E68" s="60"/>
      <c r="F68" s="59" t="s">
        <v>63</v>
      </c>
      <c r="G68" s="57"/>
      <c r="H68" s="57"/>
    </row>
    <row r="69" spans="3:8" s="56" customFormat="1" x14ac:dyDescent="0.2">
      <c r="C69" s="59" t="s">
        <v>69</v>
      </c>
      <c r="D69" s="60"/>
      <c r="E69" s="60"/>
      <c r="F69" s="60"/>
      <c r="G69" s="57"/>
      <c r="H69" s="57"/>
    </row>
    <row r="70" spans="3:8" s="56" customFormat="1" x14ac:dyDescent="0.2">
      <c r="C70" s="61" t="s">
        <v>70</v>
      </c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 t="s">
        <v>71</v>
      </c>
      <c r="D75" s="57"/>
      <c r="F75" s="59" t="s">
        <v>65</v>
      </c>
      <c r="G75" s="57"/>
      <c r="H75" s="57"/>
    </row>
    <row r="76" spans="3:8" s="56" customFormat="1" x14ac:dyDescent="0.2">
      <c r="C76" s="62" t="s">
        <v>72</v>
      </c>
      <c r="D76" s="57"/>
      <c r="F76" s="59" t="s">
        <v>67</v>
      </c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2021-02-22T20:15:35Z</cp:lastPrinted>
  <dcterms:created xsi:type="dcterms:W3CDTF">2019-12-03T18:04:32Z</dcterms:created>
  <dcterms:modified xsi:type="dcterms:W3CDTF">2021-02-22T20:15:37Z</dcterms:modified>
</cp:coreProperties>
</file>